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30.12.2022г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30.12.2022г'!$A$25:$O$49</definedName>
    <definedName name="едиз" localSheetId="0">[2]константы!$B$3:$B$7</definedName>
    <definedName name="едиз">[3]константы!$B$3:$B$7</definedName>
    <definedName name="_xlnm.Print_Area" localSheetId="0">'ГКПЗ на 30.12.2022г'!$A$1:$O$45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34" i="1" l="1"/>
  <c r="J43" i="1"/>
  <c r="J32" i="1"/>
  <c r="J33" i="1"/>
  <c r="J40" i="1"/>
  <c r="J28" i="1"/>
  <c r="J31" i="1"/>
  <c r="J29" i="1"/>
  <c r="J37" i="1"/>
  <c r="J38" i="1"/>
  <c r="J44" i="1"/>
  <c r="J26" i="1"/>
  <c r="J39" i="1"/>
</calcChain>
</file>

<file path=xl/sharedStrings.xml><?xml version="1.0" encoding="utf-8"?>
<sst xmlns="http://schemas.openxmlformats.org/spreadsheetml/2006/main" count="178" uniqueCount="119">
  <si>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</si>
  <si>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</si>
  <si>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</si>
  <si>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</si>
  <si>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</si>
  <si>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</si>
  <si>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"_____"__________2022г.</t>
  </si>
  <si>
    <t>"_____"_____________2022г.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</si>
  <si>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</si>
  <si>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</si>
  <si>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</si>
  <si>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</si>
  <si>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</si>
  <si>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</si>
  <si>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</si>
  <si>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</si>
  <si>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</si>
  <si>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</si>
  <si>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</si>
  <si>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</si>
  <si>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</si>
  <si>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</si>
  <si>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</si>
  <si>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</si>
  <si>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</si>
  <si>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</si>
  <si>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</si>
  <si>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</si>
  <si>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</si>
  <si>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</si>
  <si>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</si>
  <si>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</si>
  <si>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</si>
  <si>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</si>
  <si>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</si>
  <si>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</si>
  <si>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</si>
  <si>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</si>
  <si>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</si>
  <si>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</si>
  <si>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</si>
  <si>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</si>
  <si>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</si>
  <si>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</si>
  <si>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</si>
  <si>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</si>
  <si>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</si>
  <si>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</si>
  <si>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</si>
  <si>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</si>
  <si>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</si>
  <si>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</si>
  <si>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</si>
  <si>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</si>
  <si>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</si>
  <si>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</si>
  <si>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</si>
  <si>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</si>
  <si>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</si>
  <si>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</si>
  <si>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</si>
  <si>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</si>
  <si>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</si>
  <si>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</si>
  <si>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>Автотранспортное средство (УАЗ)</t>
  </si>
  <si>
    <t>УАЗ профи 236323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</si>
  <si>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</si>
  <si>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</si>
  <si>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</si>
  <si>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</si>
  <si>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</si>
  <si>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</si>
  <si>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</si>
  <si>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</si>
  <si>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</si>
  <si>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</si>
  <si>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</si>
  <si>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</si>
  <si>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</si>
  <si>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</si>
  <si>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</si>
  <si>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</si>
  <si>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</si>
  <si>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</si>
  <si>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</si>
  <si>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</si>
  <si>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</si>
  <si>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</si>
  <si>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</si>
  <si>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</si>
  <si>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</si>
  <si>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</si>
  <si>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>Кабель ААШв-10 (3*50); Кабель ААБ2л-10 (3*185) ; Кабель АВБбШв-1 (4*120) ; Кабель ВВГнг (2*2,5); Кабель ВВГнг (2*1,5); СИП-2 (3*35+1*35); СИП-2 (3*70+1*70); СИП-2 (3*95+1*95); ПУВ 2,5мм (ПВ-1).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</si>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</sst>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26" activePane="bottomRight" state="frozen"/>
      <selection pane="topRight" activeCell="F1" sqref="F1"/>
      <selection pane="bottomLeft" activeCell="A26" sqref="A26"/>
      <selection pane="bottomRight" activeCell="C54" sqref="C54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0" customWidth="1"/>
    <col min="5" max="5" width="36.42578125" style="70" customWidth="1"/>
    <col min="6" max="7" width="7.42578125" style="36" customWidth="1"/>
    <col min="8" max="8" width="8.5703125" style="71" customWidth="1"/>
    <col min="9" max="10" width="15" style="36" customWidth="1"/>
    <col min="11" max="11" width="13" style="71" customWidth="1"/>
    <col min="12" max="12" width="13.42578125" style="36" customWidth="1"/>
    <col min="13" max="13" width="12.5703125" style="36" customWidth="1"/>
    <col min="14" max="15" width="7.42578125" style="73" customWidth="1"/>
    <col min="16" max="16" width="17.28515625" style="36" customWidth="1" outlineLevel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1200000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1197000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332400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1637000</v>
      </c>
      <c r="L30" s="49">
        <v>44927</v>
      </c>
      <c r="M30" s="49">
        <v>44986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250000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44972</v>
      </c>
      <c r="M32" s="49">
        <v>45342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3" t="s">
        <v>58</v>
      </c>
      <c r="C35" s="64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44</v>
      </c>
      <c r="O35" s="50" t="s">
        <v>45</v>
      </c>
    </row>
    <row r="36" spans="1:16" s="20" customFormat="1" x14ac:dyDescent="0.25">
      <c r="A36" s="38">
        <v>11</v>
      </c>
      <c r="B36" s="63" t="s">
        <v>58</v>
      </c>
      <c r="C36" s="64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44</v>
      </c>
      <c r="O36" s="50" t="s">
        <v>45</v>
      </c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44</v>
      </c>
      <c r="O37" s="50" t="s">
        <v>45</v>
      </c>
    </row>
    <row r="38" spans="1:16" s="20" customFormat="1" ht="4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9.5</v>
      </c>
      <c r="I38" s="47">
        <f t="shared" si="0"/>
        <v>98406000000</v>
      </c>
      <c r="J38" s="47" t="str">
        <f t="shared" ca="1" si="2"/>
        <v>г.Нерюнгри РС(Я)</v>
      </c>
      <c r="K38" s="48">
        <v>2579343.9300000002</v>
      </c>
      <c r="L38" s="49">
        <v>45031</v>
      </c>
      <c r="M38" s="49">
        <v>45137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76</v>
      </c>
      <c r="O39" s="50" t="s">
        <v>52</v>
      </c>
      <c r="P39" s="65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76</v>
      </c>
      <c r="O40" s="50" t="s">
        <v>52</v>
      </c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</row>
    <row r="44" spans="1:16" s="20" customFormat="1" hidden="1" outlineLevel="1" x14ac:dyDescent="0.25">
      <c r="A44" s="38">
        <v>19</v>
      </c>
      <c r="B44" s="66"/>
      <c r="C44" s="67"/>
      <c r="D44" s="68"/>
      <c r="E44" s="69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7"/>
      <c r="O44" s="67"/>
    </row>
    <row r="45" spans="1:16" customFormat="1" collapsed="1" x14ac:dyDescent="0.25">
      <c r="A45" s="36"/>
      <c r="B45" s="36"/>
      <c r="C45" s="36"/>
      <c r="D45" s="70"/>
      <c r="E45" s="70"/>
      <c r="F45" s="36"/>
      <c r="G45" s="36"/>
      <c r="H45" s="71"/>
      <c r="I45" s="36"/>
      <c r="J45" s="36"/>
      <c r="K45" s="72">
        <f>SUM(K26:K44)</f>
        <v>24032341.93</v>
      </c>
      <c r="L45" s="36"/>
      <c r="M45" s="36"/>
      <c r="N45" s="73"/>
      <c r="O45" s="73"/>
      <c r="P45" s="36"/>
    </row>
    <row r="46" spans="1:16" customFormat="1" x14ac:dyDescent="0.25">
      <c r="A46" s="36"/>
      <c r="B46" s="36"/>
      <c r="C46" s="36"/>
      <c r="D46" s="70"/>
      <c r="E46" s="70"/>
      <c r="F46" s="36"/>
      <c r="G46" s="36"/>
      <c r="H46" s="71"/>
      <c r="I46" s="36"/>
      <c r="J46" s="36"/>
      <c r="K46" s="74"/>
      <c r="L46" s="36"/>
      <c r="M46" s="36"/>
      <c r="N46" s="73"/>
      <c r="O46" s="73"/>
      <c r="P46" s="36"/>
    </row>
    <row r="47" spans="1:16" s="20" customFormat="1" ht="15.75" hidden="1" outlineLevel="1" x14ac:dyDescent="0.25">
      <c r="A47" s="75" t="s">
        <v>114</v>
      </c>
      <c r="D47" s="76"/>
      <c r="E47" s="76"/>
      <c r="N47" s="65"/>
      <c r="O47" s="65"/>
    </row>
    <row r="48" spans="1:16" s="20" customFormat="1" ht="15.75" hidden="1" outlineLevel="1" x14ac:dyDescent="0.25">
      <c r="A48" s="75" t="s">
        <v>115</v>
      </c>
      <c r="B48" s="77"/>
      <c r="C48" s="77"/>
      <c r="D48" s="78"/>
      <c r="E48" s="79" t="s">
        <v>116</v>
      </c>
      <c r="F48" s="80"/>
      <c r="G48" s="81"/>
      <c r="H48" s="82"/>
      <c r="I48" s="81"/>
      <c r="J48" s="81"/>
      <c r="K48" s="81"/>
      <c r="L48" s="81"/>
      <c r="M48" s="75"/>
      <c r="N48" s="77"/>
      <c r="O48" s="77"/>
    </row>
    <row r="49" spans="1:16" s="20" customFormat="1" ht="15.75" hidden="1" outlineLevel="1" x14ac:dyDescent="0.25">
      <c r="A49" s="75" t="s">
        <v>117</v>
      </c>
      <c r="B49" s="77"/>
      <c r="C49" s="77"/>
      <c r="D49" s="78"/>
      <c r="E49" s="79" t="s">
        <v>118</v>
      </c>
      <c r="F49" s="80"/>
      <c r="G49" s="81"/>
      <c r="H49" s="82"/>
      <c r="I49" s="81"/>
      <c r="J49" s="81"/>
      <c r="K49" s="81"/>
      <c r="L49" s="81"/>
      <c r="M49" s="75"/>
      <c r="N49" s="77"/>
      <c r="O49" s="77"/>
    </row>
    <row r="50" spans="1:16" s="20" customFormat="1" ht="15.75" hidden="1" outlineLevel="1" x14ac:dyDescent="0.25">
      <c r="A50" s="75"/>
      <c r="B50" s="77"/>
      <c r="C50" s="77"/>
      <c r="D50" s="78"/>
      <c r="E50" s="83"/>
      <c r="F50" s="80"/>
      <c r="G50" s="81"/>
      <c r="H50" s="82"/>
      <c r="I50" s="81"/>
      <c r="J50" s="81"/>
      <c r="K50" s="74"/>
      <c r="L50" s="81"/>
      <c r="M50" s="75"/>
      <c r="N50" s="77"/>
      <c r="O50" s="77"/>
    </row>
    <row r="51" spans="1:16" customFormat="1" collapsed="1" x14ac:dyDescent="0.25">
      <c r="A51" s="36"/>
      <c r="B51" s="36"/>
      <c r="C51" s="36"/>
      <c r="D51" s="70"/>
      <c r="E51" s="70"/>
      <c r="F51" s="36"/>
      <c r="G51" s="36"/>
      <c r="H51" s="71"/>
      <c r="I51" s="36"/>
      <c r="J51" s="36"/>
      <c r="K51" s="74"/>
      <c r="L51" s="36"/>
      <c r="M51" s="36"/>
      <c r="N51" s="73"/>
      <c r="O51" s="73"/>
      <c r="P51" s="36"/>
    </row>
    <row r="52" spans="1:16" customFormat="1" x14ac:dyDescent="0.25">
      <c r="A52" s="36"/>
      <c r="B52" s="36"/>
      <c r="C52" s="36"/>
      <c r="D52" s="70"/>
      <c r="E52" s="70"/>
      <c r="F52" s="36"/>
      <c r="G52" s="36"/>
      <c r="H52" s="71"/>
      <c r="I52" s="36"/>
      <c r="J52" s="36"/>
      <c r="K52" s="74"/>
      <c r="L52" s="36"/>
      <c r="M52" s="36"/>
      <c r="N52" s="73"/>
      <c r="O52" s="73"/>
      <c r="P52" s="36"/>
    </row>
    <row r="53" spans="1:16" customFormat="1" x14ac:dyDescent="0.25">
      <c r="A53" s="84"/>
      <c r="B53" s="84"/>
      <c r="C53" s="84"/>
      <c r="D53" s="85"/>
      <c r="E53" s="85"/>
      <c r="F53" s="84"/>
      <c r="G53" s="84"/>
      <c r="H53" s="86"/>
      <c r="I53" s="84"/>
      <c r="J53" s="84"/>
      <c r="K53" s="86"/>
      <c r="L53" s="84"/>
      <c r="M53" s="84"/>
      <c r="N53" s="87"/>
      <c r="O53" s="87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30.12.2022г</vt:lpstr>
      <vt:lpstr>'ГКПЗ на 30.12.2022г'!Область_печати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2022-12-30T06:56:32Z</cp:lastPrinted>
  <dcterms:created xsi:type="dcterms:W3CDTF">2022-12-30T06:56:07Z</dcterms:created>
  <dcterms:modified xsi:type="dcterms:W3CDTF">2022-12-30T06:57:12Z</dcterms:modified>
</cp:coreProperties>
</file>